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2APP1\Users\Public\Documents\1Постановления\Бюджетный прогноз до 2030года\4 Внесение изменений - проект\Постановление от 08.02.2024 №102\"/>
    </mc:Choice>
  </mc:AlternateContent>
  <bookViews>
    <workbookView xWindow="360" yWindow="105" windowWidth="13395" windowHeight="6720"/>
  </bookViews>
  <sheets>
    <sheet name="Приложение 2" sheetId="2" r:id="rId1"/>
  </sheets>
  <definedNames>
    <definedName name="_xlnm.Print_Titles" localSheetId="0">'Приложение 2'!$11:$11</definedName>
    <definedName name="_xlnm.Print_Area" localSheetId="0">'Приложение 2'!$A$1:$L$61</definedName>
  </definedNames>
  <calcPr calcId="152511"/>
</workbook>
</file>

<file path=xl/calcChain.xml><?xml version="1.0" encoding="utf-8"?>
<calcChain xmlns="http://schemas.openxmlformats.org/spreadsheetml/2006/main">
  <c r="L59" i="2" l="1"/>
  <c r="K59" i="2"/>
  <c r="J59" i="2"/>
  <c r="I59" i="2"/>
  <c r="H59" i="2"/>
  <c r="G59" i="2"/>
  <c r="F59" i="2"/>
  <c r="E59" i="2"/>
  <c r="D59" i="2"/>
  <c r="C59" i="2"/>
  <c r="B59" i="2"/>
  <c r="E63" i="2" l="1"/>
  <c r="G63" i="2" l="1"/>
  <c r="F63" i="2" l="1"/>
  <c r="H63" i="2"/>
</calcChain>
</file>

<file path=xl/sharedStrings.xml><?xml version="1.0" encoding="utf-8"?>
<sst xmlns="http://schemas.openxmlformats.org/spreadsheetml/2006/main" count="67" uniqueCount="67">
  <si>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</si>
  <si>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</si>
  <si>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</si>
  <si>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</si>
  <si>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</si>
  <si>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</si>
  <si>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</si>
  <si>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>муниципального образования «Город Майкоп»</t>
  </si>
  <si>
    <t xml:space="preserve">на долгосрочный период до 2030 года </t>
  </si>
  <si>
    <t xml:space="preserve">Наименование основных характеристик бюджета муниципального образования «Город Майкоп» </t>
  </si>
  <si>
    <t>млн.руб.</t>
  </si>
  <si>
    <t>Итого</t>
  </si>
  <si>
    <t>Показатели финансового обеспечения муниципальных программ муниципального образования «Город Майкоп» на период их действия</t>
  </si>
  <si>
    <t>Приложение № 2</t>
  </si>
  <si>
    <t>к бюджетному прогнозу</t>
  </si>
  <si>
    <t>2020 год (факт)</t>
  </si>
  <si>
    <t>2021 год (факт)</t>
  </si>
  <si>
    <t xml:space="preserve">Программа «Развитие сельского хозяйства и регулирование рынков сельскохозяйственной продукции, сырья и продовольствия в муниципальном образовании «Город Майкоп» </t>
  </si>
  <si>
    <t xml:space="preserve"> Программа «Развитие общественного пассажирского транспорта в муниципальном образовании «Город Майкоп»</t>
  </si>
  <si>
    <t xml:space="preserve"> Программа «Информатизация Администрации муниципального образования «Город Майкоп» </t>
  </si>
  <si>
    <t xml:space="preserve">Программа «Развитие системы  образования муниципального образования «Город Майкоп» </t>
  </si>
  <si>
    <t xml:space="preserve">Программа «Развитие территориального общественного самоуправления в муниципальном образовании «Город Майкоп» </t>
  </si>
  <si>
    <t xml:space="preserve">Программа «Развитие культуры муниципального образования «Город Майкоп» </t>
  </si>
  <si>
    <t>Программа «Молодежь столицы Адыгеи»</t>
  </si>
  <si>
    <t xml:space="preserve">Программа «О противодействии коррупции в муниципальном образовании «Город Майкоп» </t>
  </si>
  <si>
    <t>Программа «Управление муниципальными финансами»</t>
  </si>
  <si>
    <t xml:space="preserve">Программа «Развитие средств массовой информации в муниципальном образовании «Город Майкоп» </t>
  </si>
  <si>
    <t xml:space="preserve">Программа «Развитие жилищно-коммунального, дорожного  хозяйства и благоустройства в муниципальном образовании «Город Майкоп» </t>
  </si>
  <si>
    <t xml:space="preserve">Программа «Обеспечение деятельности и реализации полномочий  Комитета по управлению имуществом муниципального образования «Город Майкоп» </t>
  </si>
  <si>
    <t>Программа «Формирование современной городской среды в муниципальном образовании «Город Майкоп»</t>
  </si>
  <si>
    <t>Программа «Экономическое развитие и формирование инвестиционной привлекательности муниципального образования «Город Майкоп»</t>
  </si>
  <si>
    <t xml:space="preserve">Программа «Профилактика правонарушений и обеспечение безопасности жизнедеятельности населения на территории  муниципального образования «Город Майкоп» </t>
  </si>
  <si>
    <t>Программа «Социальная поддержка отдельных категорий граждан муниципального образования «Город Майкоп»</t>
  </si>
  <si>
    <t>Программа «Улучшение жилищных условий граждан, проживающих в муниципальном образовании «Город Майкоп»</t>
  </si>
  <si>
    <t>Программа «Развитие физической культуры и спорта, формирование здорового образа жизни населения муниципального образования «Город Майкоп»</t>
  </si>
  <si>
    <t>Программа «Развитие сельского хозяйства и регулирование рынков сельскохозяйственной продукции, сырья и продовольствия в муниципальном образовании «Город Майкоп» на 2018 - 2023 годы»*</t>
  </si>
  <si>
    <t>Программа «Развитие малого и среднего предпринимательства муниципального образования «Город Майкоп» на 2018 - 2024 годы»*</t>
  </si>
  <si>
    <t xml:space="preserve">  Программа «Защита населения и территорий от чрезвычайных ситуаций, обеспечение пожарной безопасности и безопасности людей на водных объектах на территории муниципального образования «Город Майкоп» на 2018 - 2023 годы»*</t>
  </si>
  <si>
    <t xml:space="preserve">  Программа «Развитие общественного транспорта в муниципальном образовании «Город Майкоп» на 2018-2023 годы»*</t>
  </si>
  <si>
    <t xml:space="preserve">  Программа «Адресная социальная помощь малоимущим гражданам и другим категориям граждан, находящимся в трудной жизненной ситуации на 2018-2023 годы»*</t>
  </si>
  <si>
    <t xml:space="preserve">  Программа «Обеспечение жильем молодых семей на 2018-2023 годы»*</t>
  </si>
  <si>
    <t xml:space="preserve">  Программа «Обеспечение малоимущих граждан жилыми помещениями по договорам социального найма в муниципальном образовании «Город Майкоп» на 2018-2023 годы»*</t>
  </si>
  <si>
    <t xml:space="preserve">  Программа «Профилактика безнадзорности и правонарушений несовершеннолетних в муниципальном образовании «Город Майкоп» на 2018-2023 годы»*</t>
  </si>
  <si>
    <t xml:space="preserve">  Программа «Формирование благоприятной инвестиционной среды муниципального образования «Город Майкоп» на 2018-2023 годы»*</t>
  </si>
  <si>
    <t>Программа «Энергосбережение и повышение энергетической эффективности в муниципальном образовании «Город Майкоп» на 2018-2022 годы»*</t>
  </si>
  <si>
    <t xml:space="preserve">  Программа «Информатизация Администрации муниципального образования «Город Майкоп» на 2018-2023 годы»*</t>
  </si>
  <si>
    <t xml:space="preserve">  Программа «Обеспечение безопасности дорожного движения в муниципальном образовании «Город Майкоп» на 2018-2023 годы»*</t>
  </si>
  <si>
    <t xml:space="preserve">  Программа «Развитие системы образования муниципального образования «Город Майкоп» на 2018 - 2024 годы»*</t>
  </si>
  <si>
    <t xml:space="preserve">  Программа «Переселение граждан из жилых помещений, признанных непригодными для проживания и расположенных в аварийных многоквартирных домах муниципального образования «Город Майкоп» на 2018-2024 годы»*</t>
  </si>
  <si>
    <t xml:space="preserve">  Программа «Развитие территориального общественного самоуправления в муниципальном образовании «Город Майкоп» на 2018-2023 годы»*</t>
  </si>
  <si>
    <t xml:space="preserve">  Программа «Профилактика правонарушений в муниципальном образовании «Город Майкоп» на 2018-2023 годы»*</t>
  </si>
  <si>
    <t xml:space="preserve">  Программа «Развитие культуры муниципального образования «Город Майкоп» на 2018 - 2024 годы»*</t>
  </si>
  <si>
    <t xml:space="preserve">  Программа «О противодействии коррупции в муниципальном образовании «Город Майкоп» на 2018-2023 годы»*</t>
  </si>
  <si>
    <t xml:space="preserve">  Программа «Майкоп - спортивный город« на 2018-2023 годы»*</t>
  </si>
  <si>
    <t xml:space="preserve">  Программа «Управление финансами на 2018-2023 годы»*</t>
  </si>
  <si>
    <t xml:space="preserve">  Программа «Развитие средств массовой информации в муниципальном образовании «Город Майкоп» на 2018-2023 годы»*</t>
  </si>
  <si>
    <t xml:space="preserve">  Программа «Развитие жилищно-коммунального, дорожного хозяйства и благоустройства в муниципальном образовании «Город Майкоп» на 2018-2024 годы»*</t>
  </si>
  <si>
    <t xml:space="preserve">  Программа «Обеспечение деятельности и реализации полномочий Комитета по управлению имуществом муниципального образования «Город Майкоп» на 2018-2023 годы»*</t>
  </si>
  <si>
    <t xml:space="preserve">  Программа «Поддержка казачьих обществ муниципального образования «Город Майкоп» на 2018-2023 годы»*</t>
  </si>
  <si>
    <t xml:space="preserve">  Программа «Доступная среда» муниципального образования «Город Майкоп» на 2018 - 2023 годы»*</t>
  </si>
  <si>
    <t xml:space="preserve">  Программа «Молодежь столицы Адыгеи (2018-2024 годы)»*</t>
  </si>
  <si>
    <t xml:space="preserve">  Программа «Формирование современной городской среды в муниципальном образовании «Город Майкоп» на 2018-2024 гг.»*</t>
  </si>
  <si>
    <t xml:space="preserve">  Ведомственная целевая программа «Повышение эффективности и сбалансированности работы Управления архитектуры и градостроительства муниципального образования «Город Майкоп» на 2016-2023 гг.»*</t>
  </si>
  <si>
    <t>*Реализация программ прекращена с 01.01.2022 согласно принятому постановлению Администрации муниципального образования «Город Майкоп» от 29.12.2021 №1468 «О признании утратившим силу отдельных постановлений Администрации муниципального образования «Город Майкоп»</t>
  </si>
  <si>
    <t>2022 год  (факт)</t>
  </si>
  <si>
    <t xml:space="preserve">2023 год (факт) </t>
  </si>
  <si>
    <t>Программа «Укрепление общественного здоровья населения муниципального образования «Город Майкоп»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</si>
</sst>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5" fillId="0" borderId="2">
      <alignment vertical="top" wrapText="1"/>
    </xf>
    <xf numFmtId="4" fontId="5" fillId="2" borderId="2">
      <alignment horizontal="right" vertical="top" shrinkToFit="1"/>
    </xf>
    <xf numFmtId="0" fontId="12" fillId="0" borderId="0"/>
    <xf numFmtId="0" fontId="13" fillId="0" borderId="0">
      <alignment horizontal="left" vertical="top" wrapText="1"/>
    </xf>
    <xf numFmtId="0" fontId="13" fillId="0" borderId="0"/>
    <xf numFmtId="0" fontId="14" fillId="0" borderId="0">
      <alignment horizontal="center" wrapText="1"/>
    </xf>
    <xf numFmtId="0" fontId="14" fillId="0" borderId="0">
      <alignment horizontal="center"/>
    </xf>
    <xf numFmtId="0" fontId="13" fillId="0" borderId="0">
      <alignment wrapText="1"/>
    </xf>
    <xf numFmtId="0" fontId="13" fillId="0" borderId="0">
      <alignment horizontal="right"/>
    </xf>
    <xf numFmtId="0" fontId="13" fillId="0" borderId="4">
      <alignment horizontal="center" vertical="center" wrapText="1"/>
    </xf>
    <xf numFmtId="0" fontId="13" fillId="0" borderId="2">
      <alignment horizontal="center" vertical="center" shrinkToFit="1"/>
    </xf>
    <xf numFmtId="0" fontId="13" fillId="0" borderId="2">
      <alignment horizontal="left" vertical="top" wrapText="1"/>
    </xf>
    <xf numFmtId="0" fontId="13" fillId="0" borderId="2">
      <alignment horizontal="left" vertical="center" wrapText="1"/>
    </xf>
    <xf numFmtId="4" fontId="13" fillId="3" borderId="2">
      <alignment horizontal="right" vertical="center" shrinkToFit="1"/>
    </xf>
    <xf numFmtId="0" fontId="5" fillId="0" borderId="3">
      <alignment horizontal="left"/>
    </xf>
    <xf numFmtId="0" fontId="5" fillId="0" borderId="3">
      <alignment horizontal="left" vertical="center"/>
    </xf>
    <xf numFmtId="4" fontId="5" fillId="2" borderId="2">
      <alignment horizontal="right" vertical="center" shrinkToFit="1"/>
    </xf>
    <xf numFmtId="0" fontId="13" fillId="0" borderId="5"/>
    <xf numFmtId="0" fontId="13" fillId="0" borderId="0">
      <alignment horizontal="left" wrapText="1"/>
    </xf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4" borderId="0"/>
    <xf numFmtId="4" fontId="5" fillId="2" borderId="2">
      <alignment horizontal="right" vertical="top" shrinkToFit="1"/>
    </xf>
    <xf numFmtId="0" fontId="5" fillId="0" borderId="2">
      <alignment horizontal="left" vertical="top" wrapText="1"/>
    </xf>
    <xf numFmtId="4" fontId="13" fillId="3" borderId="2">
      <alignment horizontal="right" vertical="top" shrinkToFit="1"/>
    </xf>
    <xf numFmtId="0" fontId="13" fillId="4" borderId="0">
      <alignment horizontal="center"/>
    </xf>
    <xf numFmtId="4" fontId="13" fillId="0" borderId="2">
      <alignment horizontal="right" vertical="top" shrinkToFit="1"/>
    </xf>
    <xf numFmtId="4" fontId="13" fillId="0" borderId="0">
      <alignment horizontal="right" shrinkToFit="1"/>
    </xf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1" fillId="0" borderId="0" xfId="0" applyFont="1"/>
    <xf numFmtId="0" fontId="8" fillId="0" borderId="0" xfId="0" applyFont="1"/>
    <xf numFmtId="0" fontId="10" fillId="0" borderId="2" xfId="1" applyNumberFormat="1" applyFont="1" applyProtection="1">
      <alignment vertical="top" wrapText="1"/>
    </xf>
    <xf numFmtId="0" fontId="11" fillId="0" borderId="0" xfId="0" applyFont="1"/>
    <xf numFmtId="0" fontId="10" fillId="0" borderId="4" xfId="1" applyNumberFormat="1" applyFont="1" applyBorder="1" applyProtection="1">
      <alignment vertical="top" wrapText="1"/>
    </xf>
    <xf numFmtId="0" fontId="2" fillId="0" borderId="1" xfId="0" applyFont="1" applyBorder="1" applyAlignment="1">
      <alignment horizontal="right"/>
    </xf>
    <xf numFmtId="0" fontId="6" fillId="0" borderId="0" xfId="0" applyFont="1" applyAlignment="1">
      <alignment horizontal="center" vertical="top"/>
    </xf>
    <xf numFmtId="49" fontId="15" fillId="0" borderId="1" xfId="0" applyNumberFormat="1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4" fontId="9" fillId="0" borderId="4" xfId="1" applyNumberFormat="1" applyFont="1" applyBorder="1" applyAlignment="1" applyProtection="1">
      <alignment horizontal="center" vertical="top" wrapText="1"/>
    </xf>
    <xf numFmtId="4" fontId="9" fillId="0" borderId="4" xfId="2" applyNumberFormat="1" applyFont="1" applyFill="1" applyBorder="1" applyAlignment="1" applyProtection="1">
      <alignment horizontal="center" vertical="top" shrinkToFit="1"/>
    </xf>
    <xf numFmtId="4" fontId="9" fillId="0" borderId="1" xfId="1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/>
    </xf>
    <xf numFmtId="4" fontId="9" fillId="0" borderId="2" xfId="1" applyNumberFormat="1" applyFont="1" applyAlignment="1" applyProtection="1">
      <alignment horizontal="center" vertical="top" wrapText="1"/>
    </xf>
    <xf numFmtId="4" fontId="9" fillId="0" borderId="2" xfId="2" applyNumberFormat="1" applyFont="1" applyFill="1" applyAlignment="1" applyProtection="1">
      <alignment horizontal="center" vertical="top" shrinkToFit="1"/>
    </xf>
    <xf numFmtId="0" fontId="6" fillId="0" borderId="0" xfId="0" applyFont="1" applyFill="1"/>
    <xf numFmtId="0" fontId="1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4" fontId="9" fillId="0" borderId="2" xfId="1" applyNumberFormat="1" applyFont="1" applyFill="1" applyAlignment="1" applyProtection="1">
      <alignment horizontal="center" vertical="top" wrapText="1"/>
    </xf>
    <xf numFmtId="4" fontId="9" fillId="0" borderId="4" xfId="1" applyNumberFormat="1" applyFont="1" applyFill="1" applyBorder="1" applyAlignment="1" applyProtection="1">
      <alignment horizontal="center" vertical="top" wrapText="1"/>
    </xf>
    <xf numFmtId="4" fontId="9" fillId="0" borderId="1" xfId="1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/>
    <xf numFmtId="4" fontId="1" fillId="0" borderId="0" xfId="0" applyNumberFormat="1" applyFont="1" applyFill="1"/>
    <xf numFmtId="164" fontId="1" fillId="0" borderId="0" xfId="0" applyNumberFormat="1" applyFont="1" applyFill="1"/>
    <xf numFmtId="0" fontId="10" fillId="0" borderId="1" xfId="1" applyNumberFormat="1" applyFont="1" applyBorder="1" applyProtection="1">
      <alignment vertical="top" wrapText="1"/>
    </xf>
    <xf numFmtId="4" fontId="9" fillId="0" borderId="1" xfId="2" applyNumberFormat="1" applyFont="1" applyFill="1" applyBorder="1" applyAlignment="1" applyProtection="1">
      <alignment horizontal="center" vertical="top" shrinkToFit="1"/>
    </xf>
    <xf numFmtId="4" fontId="1" fillId="0" borderId="0" xfId="0" applyNumberFormat="1" applyFont="1"/>
    <xf numFmtId="4" fontId="6" fillId="0" borderId="0" xfId="0" applyNumberFormat="1" applyFont="1"/>
    <xf numFmtId="0" fontId="6" fillId="5" borderId="0" xfId="0" applyFont="1" applyFill="1"/>
    <xf numFmtId="0" fontId="3" fillId="5" borderId="1" xfId="0" applyFont="1" applyFill="1" applyBorder="1" applyAlignment="1">
      <alignment horizontal="center" vertical="center" wrapText="1"/>
    </xf>
    <xf numFmtId="4" fontId="9" fillId="5" borderId="2" xfId="1" applyNumberFormat="1" applyFont="1" applyFill="1" applyAlignment="1" applyProtection="1">
      <alignment horizontal="center" vertical="top" wrapText="1"/>
    </xf>
    <xf numFmtId="4" fontId="9" fillId="5" borderId="4" xfId="1" applyNumberFormat="1" applyFont="1" applyFill="1" applyBorder="1" applyAlignment="1" applyProtection="1">
      <alignment horizontal="center" vertical="top" wrapText="1"/>
    </xf>
    <xf numFmtId="4" fontId="9" fillId="5" borderId="1" xfId="1" applyNumberFormat="1" applyFont="1" applyFill="1" applyBorder="1" applyAlignment="1" applyProtection="1">
      <alignment horizontal="center" vertical="top" wrapText="1"/>
    </xf>
    <xf numFmtId="4" fontId="3" fillId="5" borderId="1" xfId="0" applyNumberFormat="1" applyFont="1" applyFill="1" applyBorder="1" applyAlignment="1">
      <alignment horizontal="center"/>
    </xf>
    <xf numFmtId="0" fontId="16" fillId="6" borderId="0" xfId="0" applyFont="1" applyFill="1"/>
    <xf numFmtId="0" fontId="16" fillId="0" borderId="0" xfId="0" applyFont="1"/>
    <xf numFmtId="4" fontId="6" fillId="6" borderId="0" xfId="0" applyNumberFormat="1" applyFont="1" applyFill="1"/>
    <xf numFmtId="4" fontId="6" fillId="0" borderId="0" xfId="0" applyNumberFormat="1" applyFont="1" applyFill="1"/>
    <xf numFmtId="4" fontId="6" fillId="5" borderId="0" xfId="0" applyNumberFormat="1" applyFont="1" applyFill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</cellXfs>
  <cellStyles count="32">
    <cellStyle name="br" xfId="22"/>
    <cellStyle name="col" xfId="21"/>
    <cellStyle name="st24" xfId="16"/>
    <cellStyle name="st25" xfId="17"/>
    <cellStyle name="st26" xfId="13"/>
    <cellStyle name="st27" xfId="14"/>
    <cellStyle name="style0" xfId="23"/>
    <cellStyle name="td" xfId="24"/>
    <cellStyle name="tr" xfId="20"/>
    <cellStyle name="xl21" xfId="25"/>
    <cellStyle name="xl22" xfId="10"/>
    <cellStyle name="xl23" xfId="11"/>
    <cellStyle name="xl24" xfId="15"/>
    <cellStyle name="xl25" xfId="18"/>
    <cellStyle name="xl26" xfId="4"/>
    <cellStyle name="xl27" xfId="6"/>
    <cellStyle name="xl28" xfId="7"/>
    <cellStyle name="xl29" xfId="8"/>
    <cellStyle name="xl30" xfId="9"/>
    <cellStyle name="xl31" xfId="1"/>
    <cellStyle name="xl31 2" xfId="26"/>
    <cellStyle name="xl32" xfId="5"/>
    <cellStyle name="xl33" xfId="19"/>
    <cellStyle name="xl34" xfId="12"/>
    <cellStyle name="xl35" xfId="2"/>
    <cellStyle name="xl35 2" xfId="27"/>
    <cellStyle name="xl36" xfId="28"/>
    <cellStyle name="xl37" xfId="29"/>
    <cellStyle name="xl38" xfId="30"/>
    <cellStyle name="xl39" xfId="31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4"/>
  <sheetViews>
    <sheetView tabSelected="1" view="pageBreakPreview" topLeftCell="A7" zoomScale="60" zoomScaleNormal="80" workbookViewId="0">
      <pane xSplit="1" ySplit="5" topLeftCell="B54" activePane="bottomRight" state="frozen"/>
      <selection activeCell="A7" sqref="A7"/>
      <selection pane="topRight" activeCell="B7" sqref="B7"/>
      <selection pane="bottomLeft" activeCell="A12" sqref="A12"/>
      <selection pane="bottomRight" activeCell="G66" sqref="G66"/>
    </sheetView>
  </sheetViews>
  <sheetFormatPr defaultColWidth="9.140625" defaultRowHeight="15" x14ac:dyDescent="0.25"/>
  <cols>
    <col min="1" max="1" width="38.28515625" style="4" customWidth="1"/>
    <col min="2" max="2" width="14" style="12" bestFit="1" customWidth="1"/>
    <col min="3" max="3" width="14" style="4" bestFit="1" customWidth="1"/>
    <col min="4" max="4" width="15.28515625" style="35" customWidth="1"/>
    <col min="5" max="5" width="14" style="35" bestFit="1" customWidth="1"/>
    <col min="6" max="6" width="14" style="4" bestFit="1" customWidth="1"/>
    <col min="7" max="12" width="14" style="21" bestFit="1" customWidth="1"/>
    <col min="13" max="13" width="16.28515625" style="4" customWidth="1"/>
    <col min="14" max="14" width="13.42578125" style="4" customWidth="1"/>
    <col min="15" max="16384" width="9.140625" style="4"/>
  </cols>
  <sheetData>
    <row r="2" spans="1:15" ht="18.75" x14ac:dyDescent="0.25">
      <c r="H2" s="22"/>
      <c r="L2" s="22" t="s">
        <v>13</v>
      </c>
    </row>
    <row r="3" spans="1:15" ht="18.75" x14ac:dyDescent="0.25">
      <c r="H3" s="22"/>
      <c r="L3" s="22" t="s">
        <v>14</v>
      </c>
    </row>
    <row r="4" spans="1:15" ht="18.75" x14ac:dyDescent="0.25">
      <c r="H4" s="22"/>
      <c r="L4" s="22" t="s">
        <v>7</v>
      </c>
    </row>
    <row r="5" spans="1:15" ht="18.75" x14ac:dyDescent="0.25">
      <c r="H5" s="22"/>
      <c r="L5" s="22" t="s">
        <v>8</v>
      </c>
    </row>
    <row r="6" spans="1:15" ht="18.75" x14ac:dyDescent="0.25">
      <c r="H6" s="22"/>
      <c r="L6" s="22"/>
    </row>
    <row r="7" spans="1:15" ht="18.75" x14ac:dyDescent="0.25">
      <c r="H7" s="22"/>
      <c r="L7" s="22"/>
    </row>
    <row r="8" spans="1:15" ht="20.25" x14ac:dyDescent="0.25">
      <c r="A8" s="46" t="s">
        <v>12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5" ht="18.75" x14ac:dyDescent="0.25">
      <c r="A9" s="1"/>
    </row>
    <row r="10" spans="1:15" ht="18.75" x14ac:dyDescent="0.25">
      <c r="L10" s="22" t="s">
        <v>10</v>
      </c>
    </row>
    <row r="11" spans="1:15" ht="66" x14ac:dyDescent="0.25">
      <c r="A11" s="2" t="s">
        <v>9</v>
      </c>
      <c r="B11" s="3" t="s">
        <v>15</v>
      </c>
      <c r="C11" s="3" t="s">
        <v>16</v>
      </c>
      <c r="D11" s="36" t="s">
        <v>64</v>
      </c>
      <c r="E11" s="36" t="s">
        <v>65</v>
      </c>
      <c r="F11" s="3" t="s">
        <v>0</v>
      </c>
      <c r="G11" s="23" t="s">
        <v>1</v>
      </c>
      <c r="H11" s="23" t="s">
        <v>2</v>
      </c>
      <c r="I11" s="23" t="s">
        <v>3</v>
      </c>
      <c r="J11" s="23" t="s">
        <v>4</v>
      </c>
      <c r="K11" s="23" t="s">
        <v>5</v>
      </c>
      <c r="L11" s="23" t="s">
        <v>6</v>
      </c>
    </row>
    <row r="12" spans="1:15" ht="94.5" x14ac:dyDescent="0.3">
      <c r="A12" s="8" t="s">
        <v>35</v>
      </c>
      <c r="B12" s="19">
        <v>3.94</v>
      </c>
      <c r="C12" s="20">
        <v>3.87</v>
      </c>
      <c r="D12" s="37">
        <v>0</v>
      </c>
      <c r="E12" s="37">
        <v>0</v>
      </c>
      <c r="F12" s="19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6"/>
      <c r="N12" s="6"/>
      <c r="O12" s="6"/>
    </row>
    <row r="13" spans="1:15" s="5" customFormat="1" ht="78.75" x14ac:dyDescent="0.3">
      <c r="A13" s="8" t="s">
        <v>36</v>
      </c>
      <c r="B13" s="19">
        <v>0</v>
      </c>
      <c r="C13" s="20">
        <v>0</v>
      </c>
      <c r="D13" s="37">
        <v>0</v>
      </c>
      <c r="E13" s="37">
        <v>0</v>
      </c>
      <c r="F13" s="19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7"/>
      <c r="N13" s="7"/>
      <c r="O13" s="7"/>
    </row>
    <row r="14" spans="1:15" s="5" customFormat="1" ht="135" customHeight="1" x14ac:dyDescent="0.3">
      <c r="A14" s="8" t="s">
        <v>37</v>
      </c>
      <c r="B14" s="19">
        <v>41.81</v>
      </c>
      <c r="C14" s="20">
        <v>37.4</v>
      </c>
      <c r="D14" s="37">
        <v>0</v>
      </c>
      <c r="E14" s="37">
        <v>0</v>
      </c>
      <c r="F14" s="19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7"/>
      <c r="N14" s="7"/>
      <c r="O14" s="7"/>
    </row>
    <row r="15" spans="1:15" ht="68.25" customHeight="1" x14ac:dyDescent="0.3">
      <c r="A15" s="8" t="s">
        <v>38</v>
      </c>
      <c r="B15" s="19">
        <v>40.909999999999997</v>
      </c>
      <c r="C15" s="20">
        <v>37.93</v>
      </c>
      <c r="D15" s="37">
        <v>0</v>
      </c>
      <c r="E15" s="37">
        <v>0</v>
      </c>
      <c r="F15" s="19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6"/>
      <c r="N15" s="6"/>
      <c r="O15" s="6"/>
    </row>
    <row r="16" spans="1:15" s="5" customFormat="1" ht="82.5" customHeight="1" x14ac:dyDescent="0.3">
      <c r="A16" s="8" t="s">
        <v>39</v>
      </c>
      <c r="B16" s="19">
        <v>2.2000000000000002</v>
      </c>
      <c r="C16" s="20">
        <v>2.4900000000000002</v>
      </c>
      <c r="D16" s="37">
        <v>0</v>
      </c>
      <c r="E16" s="37">
        <v>0</v>
      </c>
      <c r="F16" s="19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7"/>
      <c r="N16" s="7"/>
      <c r="O16" s="7"/>
    </row>
    <row r="17" spans="1:15" s="5" customFormat="1" ht="63" x14ac:dyDescent="0.3">
      <c r="A17" s="8" t="s">
        <v>59</v>
      </c>
      <c r="B17" s="19">
        <v>0.74</v>
      </c>
      <c r="C17" s="20">
        <v>0.05</v>
      </c>
      <c r="D17" s="37">
        <v>0</v>
      </c>
      <c r="E17" s="37">
        <v>0</v>
      </c>
      <c r="F17" s="19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7"/>
      <c r="N17" s="7"/>
      <c r="O17" s="7"/>
    </row>
    <row r="18" spans="1:15" ht="40.5" customHeight="1" x14ac:dyDescent="0.3">
      <c r="A18" s="8" t="s">
        <v>40</v>
      </c>
      <c r="B18" s="19">
        <v>79.75</v>
      </c>
      <c r="C18" s="20">
        <v>39.590000000000003</v>
      </c>
      <c r="D18" s="37">
        <v>0</v>
      </c>
      <c r="E18" s="37">
        <v>0</v>
      </c>
      <c r="F18" s="19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6"/>
      <c r="N18" s="6"/>
      <c r="O18" s="6"/>
    </row>
    <row r="19" spans="1:15" ht="94.5" x14ac:dyDescent="0.3">
      <c r="A19" s="8" t="s">
        <v>41</v>
      </c>
      <c r="B19" s="19">
        <v>1.69</v>
      </c>
      <c r="C19" s="20">
        <v>0</v>
      </c>
      <c r="D19" s="37">
        <v>0</v>
      </c>
      <c r="E19" s="37">
        <v>0</v>
      </c>
      <c r="F19" s="19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6"/>
      <c r="N19" s="6"/>
      <c r="O19" s="6"/>
    </row>
    <row r="20" spans="1:15" ht="78.75" x14ac:dyDescent="0.3">
      <c r="A20" s="8" t="s">
        <v>42</v>
      </c>
      <c r="B20" s="19">
        <v>0.45</v>
      </c>
      <c r="C20" s="20">
        <v>0.45</v>
      </c>
      <c r="D20" s="37">
        <v>0</v>
      </c>
      <c r="E20" s="37">
        <v>0</v>
      </c>
      <c r="F20" s="19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6"/>
      <c r="N20" s="6"/>
      <c r="O20" s="6"/>
    </row>
    <row r="21" spans="1:15" ht="78.75" x14ac:dyDescent="0.3">
      <c r="A21" s="8" t="s">
        <v>43</v>
      </c>
      <c r="B21" s="19">
        <v>0.04</v>
      </c>
      <c r="C21" s="20">
        <v>0.04</v>
      </c>
      <c r="D21" s="37">
        <v>0</v>
      </c>
      <c r="E21" s="37">
        <v>0</v>
      </c>
      <c r="F21" s="19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6"/>
      <c r="N21" s="6"/>
      <c r="O21" s="6"/>
    </row>
    <row r="22" spans="1:15" ht="84.75" customHeight="1" x14ac:dyDescent="0.3">
      <c r="A22" s="8" t="s">
        <v>44</v>
      </c>
      <c r="B22" s="19">
        <v>20.54</v>
      </c>
      <c r="C22" s="19">
        <v>13.89</v>
      </c>
      <c r="D22" s="37">
        <v>0</v>
      </c>
      <c r="E22" s="37">
        <v>0</v>
      </c>
      <c r="F22" s="19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6"/>
      <c r="N22" s="6"/>
      <c r="O22" s="6"/>
    </row>
    <row r="23" spans="1:15" ht="72" customHeight="1" x14ac:dyDescent="0.3">
      <c r="A23" s="8" t="s">
        <v>45</v>
      </c>
      <c r="B23" s="19">
        <v>0.03</v>
      </c>
      <c r="C23" s="20">
        <v>1</v>
      </c>
      <c r="D23" s="37">
        <v>0</v>
      </c>
      <c r="E23" s="37">
        <v>0</v>
      </c>
      <c r="F23" s="19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6"/>
      <c r="N23" s="6"/>
      <c r="O23" s="6"/>
    </row>
    <row r="24" spans="1:15" ht="68.25" customHeight="1" x14ac:dyDescent="0.3">
      <c r="A24" s="8" t="s">
        <v>46</v>
      </c>
      <c r="B24" s="19">
        <v>2.62</v>
      </c>
      <c r="C24" s="20">
        <v>1.5</v>
      </c>
      <c r="D24" s="37">
        <v>0</v>
      </c>
      <c r="E24" s="37">
        <v>0</v>
      </c>
      <c r="F24" s="19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6"/>
      <c r="N24" s="6"/>
      <c r="O24" s="6"/>
    </row>
    <row r="25" spans="1:15" ht="63" x14ac:dyDescent="0.3">
      <c r="A25" s="8" t="s">
        <v>47</v>
      </c>
      <c r="B25" s="19">
        <v>2361.0100000000002</v>
      </c>
      <c r="C25" s="20">
        <v>1992.68</v>
      </c>
      <c r="D25" s="37">
        <v>0</v>
      </c>
      <c r="E25" s="37">
        <v>0</v>
      </c>
      <c r="F25" s="19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6"/>
      <c r="N25" s="6"/>
      <c r="O25" s="6"/>
    </row>
    <row r="26" spans="1:15" ht="126" x14ac:dyDescent="0.3">
      <c r="A26" s="8" t="s">
        <v>48</v>
      </c>
      <c r="B26" s="19">
        <v>1.43</v>
      </c>
      <c r="C26" s="20">
        <v>0.02</v>
      </c>
      <c r="D26" s="37">
        <v>0</v>
      </c>
      <c r="E26" s="37">
        <v>0</v>
      </c>
      <c r="F26" s="19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6"/>
      <c r="N26" s="6"/>
      <c r="O26" s="6"/>
    </row>
    <row r="27" spans="1:15" ht="78.75" x14ac:dyDescent="0.3">
      <c r="A27" s="8" t="s">
        <v>49</v>
      </c>
      <c r="B27" s="19">
        <v>27.68</v>
      </c>
      <c r="C27" s="20">
        <v>30.4</v>
      </c>
      <c r="D27" s="37">
        <v>0</v>
      </c>
      <c r="E27" s="37">
        <v>0</v>
      </c>
      <c r="F27" s="19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6"/>
      <c r="N27" s="6"/>
      <c r="O27" s="6"/>
    </row>
    <row r="28" spans="1:15" ht="63" x14ac:dyDescent="0.3">
      <c r="A28" s="8" t="s">
        <v>50</v>
      </c>
      <c r="B28" s="19">
        <v>0.05</v>
      </c>
      <c r="C28" s="20">
        <v>0.05</v>
      </c>
      <c r="D28" s="37">
        <v>0</v>
      </c>
      <c r="E28" s="37">
        <v>0</v>
      </c>
      <c r="F28" s="19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6"/>
      <c r="N28" s="6"/>
      <c r="O28" s="6"/>
    </row>
    <row r="29" spans="1:15" ht="63" x14ac:dyDescent="0.3">
      <c r="A29" s="8" t="s">
        <v>51</v>
      </c>
      <c r="B29" s="19">
        <v>173.63</v>
      </c>
      <c r="C29" s="20">
        <v>194.32</v>
      </c>
      <c r="D29" s="37">
        <v>0</v>
      </c>
      <c r="E29" s="37">
        <v>0</v>
      </c>
      <c r="F29" s="19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6"/>
      <c r="N29" s="6"/>
      <c r="O29" s="6"/>
    </row>
    <row r="30" spans="1:15" ht="31.5" x14ac:dyDescent="0.3">
      <c r="A30" s="8" t="s">
        <v>60</v>
      </c>
      <c r="B30" s="19">
        <v>7.8</v>
      </c>
      <c r="C30" s="20">
        <v>9.1300000000000008</v>
      </c>
      <c r="D30" s="37">
        <v>0</v>
      </c>
      <c r="E30" s="37">
        <v>0</v>
      </c>
      <c r="F30" s="19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6"/>
      <c r="N30" s="6"/>
      <c r="O30" s="6"/>
    </row>
    <row r="31" spans="1:15" ht="63" x14ac:dyDescent="0.3">
      <c r="A31" s="8" t="s">
        <v>52</v>
      </c>
      <c r="B31" s="19">
        <v>0.19</v>
      </c>
      <c r="C31" s="20">
        <v>0.18</v>
      </c>
      <c r="D31" s="37">
        <v>0</v>
      </c>
      <c r="E31" s="37">
        <v>0</v>
      </c>
      <c r="F31" s="19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6"/>
      <c r="N31" s="6"/>
      <c r="O31" s="6"/>
    </row>
    <row r="32" spans="1:15" ht="31.5" x14ac:dyDescent="0.3">
      <c r="A32" s="8" t="s">
        <v>53</v>
      </c>
      <c r="B32" s="19">
        <v>54.89</v>
      </c>
      <c r="C32" s="20">
        <v>65.03</v>
      </c>
      <c r="D32" s="37">
        <v>0</v>
      </c>
      <c r="E32" s="37">
        <v>0</v>
      </c>
      <c r="F32" s="19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6"/>
      <c r="N32" s="6"/>
      <c r="O32" s="6"/>
    </row>
    <row r="33" spans="1:15" ht="31.5" x14ac:dyDescent="0.3">
      <c r="A33" s="8" t="s">
        <v>54</v>
      </c>
      <c r="B33" s="19">
        <v>48</v>
      </c>
      <c r="C33" s="20">
        <v>50.37</v>
      </c>
      <c r="D33" s="37">
        <v>0</v>
      </c>
      <c r="E33" s="37">
        <v>0</v>
      </c>
      <c r="F33" s="19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6"/>
      <c r="N33" s="6"/>
      <c r="O33" s="6"/>
    </row>
    <row r="34" spans="1:15" ht="63" x14ac:dyDescent="0.3">
      <c r="A34" s="8" t="s">
        <v>55</v>
      </c>
      <c r="B34" s="19">
        <v>26.76</v>
      </c>
      <c r="C34" s="20">
        <v>27.05</v>
      </c>
      <c r="D34" s="37">
        <v>0</v>
      </c>
      <c r="E34" s="37">
        <v>0</v>
      </c>
      <c r="F34" s="19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6"/>
      <c r="N34" s="6"/>
      <c r="O34" s="6"/>
    </row>
    <row r="35" spans="1:15" ht="78.75" x14ac:dyDescent="0.3">
      <c r="A35" s="10" t="s">
        <v>56</v>
      </c>
      <c r="B35" s="15">
        <v>1730.08</v>
      </c>
      <c r="C35" s="16">
        <v>979.03</v>
      </c>
      <c r="D35" s="38">
        <v>0</v>
      </c>
      <c r="E35" s="38">
        <v>0</v>
      </c>
      <c r="F35" s="1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6"/>
      <c r="N35" s="6"/>
      <c r="O35" s="6"/>
    </row>
    <row r="36" spans="1:15" ht="110.25" x14ac:dyDescent="0.3">
      <c r="A36" s="31" t="s">
        <v>57</v>
      </c>
      <c r="B36" s="17">
        <v>34.1</v>
      </c>
      <c r="C36" s="32">
        <v>36.369999999999997</v>
      </c>
      <c r="D36" s="39">
        <v>0</v>
      </c>
      <c r="E36" s="39">
        <v>0</v>
      </c>
      <c r="F36" s="17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6"/>
      <c r="N36" s="6"/>
      <c r="O36" s="6"/>
    </row>
    <row r="37" spans="1:15" ht="63" x14ac:dyDescent="0.3">
      <c r="A37" s="31" t="s">
        <v>58</v>
      </c>
      <c r="B37" s="17">
        <v>0</v>
      </c>
      <c r="C37" s="32">
        <v>0.12</v>
      </c>
      <c r="D37" s="39">
        <v>0</v>
      </c>
      <c r="E37" s="39">
        <v>0</v>
      </c>
      <c r="F37" s="17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6"/>
      <c r="N37" s="6"/>
      <c r="O37" s="6"/>
    </row>
    <row r="38" spans="1:15" ht="63" x14ac:dyDescent="0.3">
      <c r="A38" s="31" t="s">
        <v>61</v>
      </c>
      <c r="B38" s="17">
        <v>156.88999999999999</v>
      </c>
      <c r="C38" s="32">
        <v>99.91</v>
      </c>
      <c r="D38" s="39">
        <v>0</v>
      </c>
      <c r="E38" s="39">
        <v>0</v>
      </c>
      <c r="F38" s="17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6"/>
      <c r="N38" s="6"/>
      <c r="O38" s="6"/>
    </row>
    <row r="39" spans="1:15" ht="112.5" customHeight="1" x14ac:dyDescent="0.3">
      <c r="A39" s="31" t="s">
        <v>62</v>
      </c>
      <c r="B39" s="17">
        <v>20.85</v>
      </c>
      <c r="C39" s="32">
        <v>22.12</v>
      </c>
      <c r="D39" s="39">
        <v>0</v>
      </c>
      <c r="E39" s="39">
        <v>0</v>
      </c>
      <c r="F39" s="17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6"/>
      <c r="N39" s="6"/>
      <c r="O39" s="6"/>
    </row>
    <row r="40" spans="1:15" ht="94.5" x14ac:dyDescent="0.3">
      <c r="A40" s="13" t="s">
        <v>17</v>
      </c>
      <c r="B40" s="17">
        <v>0</v>
      </c>
      <c r="C40" s="17">
        <v>0</v>
      </c>
      <c r="D40" s="39">
        <v>3.6</v>
      </c>
      <c r="E40" s="39">
        <v>3.71</v>
      </c>
      <c r="F40" s="17">
        <v>3.98</v>
      </c>
      <c r="G40" s="26">
        <v>4.1100000000000003</v>
      </c>
      <c r="H40" s="26">
        <v>4.24</v>
      </c>
      <c r="I40" s="26">
        <v>0</v>
      </c>
      <c r="J40" s="26">
        <v>0</v>
      </c>
      <c r="K40" s="26">
        <v>0</v>
      </c>
      <c r="L40" s="26">
        <v>0</v>
      </c>
      <c r="M40" s="6"/>
      <c r="N40" s="33"/>
      <c r="O40" s="6"/>
    </row>
    <row r="41" spans="1:15" ht="63" x14ac:dyDescent="0.3">
      <c r="A41" s="13" t="s">
        <v>18</v>
      </c>
      <c r="B41" s="17">
        <v>0</v>
      </c>
      <c r="C41" s="17">
        <v>0</v>
      </c>
      <c r="D41" s="39">
        <v>43.28</v>
      </c>
      <c r="E41" s="39">
        <v>243.13</v>
      </c>
      <c r="F41" s="17">
        <v>46.86</v>
      </c>
      <c r="G41" s="26">
        <v>38.380000000000003</v>
      </c>
      <c r="H41" s="26">
        <v>40.22</v>
      </c>
      <c r="I41" s="26">
        <v>0</v>
      </c>
      <c r="J41" s="26">
        <v>0</v>
      </c>
      <c r="K41" s="26">
        <v>0</v>
      </c>
      <c r="L41" s="26">
        <v>0</v>
      </c>
      <c r="M41" s="6"/>
      <c r="N41" s="33"/>
      <c r="O41" s="6"/>
    </row>
    <row r="42" spans="1:15" ht="47.25" x14ac:dyDescent="0.3">
      <c r="A42" s="13" t="s">
        <v>19</v>
      </c>
      <c r="B42" s="17">
        <v>0</v>
      </c>
      <c r="C42" s="17">
        <v>0</v>
      </c>
      <c r="D42" s="39">
        <v>4.3600000000000003</v>
      </c>
      <c r="E42" s="39">
        <v>6.85</v>
      </c>
      <c r="F42" s="17">
        <v>13.48</v>
      </c>
      <c r="G42" s="26">
        <v>7.07</v>
      </c>
      <c r="H42" s="26">
        <v>7.68</v>
      </c>
      <c r="I42" s="26">
        <v>0</v>
      </c>
      <c r="J42" s="26">
        <v>0</v>
      </c>
      <c r="K42" s="26">
        <v>0</v>
      </c>
      <c r="L42" s="26">
        <v>0</v>
      </c>
      <c r="M42" s="6"/>
      <c r="N42" s="33"/>
      <c r="O42" s="6"/>
    </row>
    <row r="43" spans="1:15" ht="47.25" x14ac:dyDescent="0.3">
      <c r="A43" s="13" t="s">
        <v>20</v>
      </c>
      <c r="B43" s="17">
        <v>0</v>
      </c>
      <c r="C43" s="17">
        <v>0</v>
      </c>
      <c r="D43" s="39">
        <v>2606.1999999999998</v>
      </c>
      <c r="E43" s="39">
        <v>2864.63</v>
      </c>
      <c r="F43" s="17">
        <v>3021.72</v>
      </c>
      <c r="G43" s="26">
        <v>3062.76</v>
      </c>
      <c r="H43" s="26">
        <v>2485.21</v>
      </c>
      <c r="I43" s="26">
        <v>0</v>
      </c>
      <c r="J43" s="26">
        <v>0</v>
      </c>
      <c r="K43" s="26">
        <v>0</v>
      </c>
      <c r="L43" s="26">
        <v>0</v>
      </c>
      <c r="M43" s="41"/>
      <c r="N43" s="33"/>
      <c r="O43" s="6"/>
    </row>
    <row r="44" spans="1:15" ht="63" x14ac:dyDescent="0.3">
      <c r="A44" s="14" t="s">
        <v>21</v>
      </c>
      <c r="B44" s="17">
        <v>0</v>
      </c>
      <c r="C44" s="17">
        <v>0</v>
      </c>
      <c r="D44" s="39">
        <v>32.229999999999997</v>
      </c>
      <c r="E44" s="39">
        <v>36.32</v>
      </c>
      <c r="F44" s="17">
        <v>36.57</v>
      </c>
      <c r="G44" s="26">
        <v>36.57</v>
      </c>
      <c r="H44" s="26">
        <v>36.57</v>
      </c>
      <c r="I44" s="26">
        <v>0</v>
      </c>
      <c r="J44" s="26">
        <v>0</v>
      </c>
      <c r="K44" s="26">
        <v>0</v>
      </c>
      <c r="L44" s="26">
        <v>0</v>
      </c>
      <c r="M44" s="6"/>
      <c r="N44" s="33"/>
      <c r="O44" s="6"/>
    </row>
    <row r="45" spans="1:15" ht="47.25" x14ac:dyDescent="0.3">
      <c r="A45" s="13" t="s">
        <v>22</v>
      </c>
      <c r="B45" s="17">
        <v>0</v>
      </c>
      <c r="C45" s="17">
        <v>0</v>
      </c>
      <c r="D45" s="39">
        <v>197.86</v>
      </c>
      <c r="E45" s="39">
        <v>224.45</v>
      </c>
      <c r="F45" s="17">
        <v>336.87</v>
      </c>
      <c r="G45" s="26">
        <v>216.13</v>
      </c>
      <c r="H45" s="26">
        <v>223.35</v>
      </c>
      <c r="I45" s="26">
        <v>0</v>
      </c>
      <c r="J45" s="26">
        <v>0</v>
      </c>
      <c r="K45" s="26">
        <v>0</v>
      </c>
      <c r="L45" s="26">
        <v>0</v>
      </c>
      <c r="M45" s="42"/>
      <c r="N45" s="33"/>
      <c r="O45" s="6"/>
    </row>
    <row r="46" spans="1:15" ht="31.5" x14ac:dyDescent="0.3">
      <c r="A46" s="13" t="s">
        <v>23</v>
      </c>
      <c r="B46" s="17">
        <v>0</v>
      </c>
      <c r="C46" s="17">
        <v>0</v>
      </c>
      <c r="D46" s="39">
        <v>8.9499999999999993</v>
      </c>
      <c r="E46" s="39">
        <v>10.77</v>
      </c>
      <c r="F46" s="17">
        <v>11.24</v>
      </c>
      <c r="G46" s="26">
        <v>11.5</v>
      </c>
      <c r="H46" s="26">
        <v>11.77</v>
      </c>
      <c r="I46" s="26">
        <v>0</v>
      </c>
      <c r="J46" s="26">
        <v>0</v>
      </c>
      <c r="K46" s="26">
        <v>0</v>
      </c>
      <c r="L46" s="26">
        <v>0</v>
      </c>
      <c r="M46" s="6"/>
      <c r="N46" s="33"/>
      <c r="O46" s="6"/>
    </row>
    <row r="47" spans="1:15" ht="47.25" x14ac:dyDescent="0.3">
      <c r="A47" s="14" t="s">
        <v>24</v>
      </c>
      <c r="B47" s="17">
        <v>0</v>
      </c>
      <c r="C47" s="17">
        <v>0</v>
      </c>
      <c r="D47" s="39">
        <v>0.16</v>
      </c>
      <c r="E47" s="39">
        <v>0.19</v>
      </c>
      <c r="F47" s="17">
        <v>0.35</v>
      </c>
      <c r="G47" s="26">
        <v>0.35</v>
      </c>
      <c r="H47" s="26">
        <v>0.35</v>
      </c>
      <c r="I47" s="26">
        <v>0</v>
      </c>
      <c r="J47" s="26">
        <v>0</v>
      </c>
      <c r="K47" s="26">
        <v>0</v>
      </c>
      <c r="L47" s="26">
        <v>0</v>
      </c>
      <c r="M47" s="6"/>
      <c r="N47" s="33"/>
      <c r="O47" s="6"/>
    </row>
    <row r="48" spans="1:15" ht="42.75" customHeight="1" x14ac:dyDescent="0.3">
      <c r="A48" s="13" t="s">
        <v>25</v>
      </c>
      <c r="B48" s="17">
        <v>0</v>
      </c>
      <c r="C48" s="17">
        <v>0</v>
      </c>
      <c r="D48" s="39">
        <v>42.79</v>
      </c>
      <c r="E48" s="39">
        <v>31.57</v>
      </c>
      <c r="F48" s="17">
        <v>40.32</v>
      </c>
      <c r="G48" s="26">
        <v>62.9</v>
      </c>
      <c r="H48" s="26">
        <v>116.62</v>
      </c>
      <c r="I48" s="26">
        <v>0</v>
      </c>
      <c r="J48" s="26">
        <v>0</v>
      </c>
      <c r="K48" s="26">
        <v>0</v>
      </c>
      <c r="L48" s="26">
        <v>0</v>
      </c>
      <c r="M48" s="6"/>
      <c r="N48" s="33"/>
      <c r="O48" s="6"/>
    </row>
    <row r="49" spans="1:15" ht="63" x14ac:dyDescent="0.3">
      <c r="A49" s="13" t="s">
        <v>26</v>
      </c>
      <c r="B49" s="17">
        <v>0</v>
      </c>
      <c r="C49" s="17">
        <v>0</v>
      </c>
      <c r="D49" s="39">
        <v>28.47</v>
      </c>
      <c r="E49" s="39">
        <v>8.9700000000000006</v>
      </c>
      <c r="F49" s="17">
        <v>8.7799999999999994</v>
      </c>
      <c r="G49" s="26">
        <v>9.02</v>
      </c>
      <c r="H49" s="26">
        <v>9.2799999999999994</v>
      </c>
      <c r="I49" s="26">
        <v>0</v>
      </c>
      <c r="J49" s="26">
        <v>0</v>
      </c>
      <c r="K49" s="26">
        <v>0</v>
      </c>
      <c r="L49" s="26">
        <v>0</v>
      </c>
      <c r="M49" s="6"/>
      <c r="N49" s="33"/>
      <c r="O49" s="6"/>
    </row>
    <row r="50" spans="1:15" ht="78.75" x14ac:dyDescent="0.3">
      <c r="A50" s="13" t="s">
        <v>27</v>
      </c>
      <c r="B50" s="17">
        <v>0</v>
      </c>
      <c r="C50" s="17">
        <v>0</v>
      </c>
      <c r="D50" s="39">
        <v>1387.75</v>
      </c>
      <c r="E50" s="39">
        <v>2231.9499999999998</v>
      </c>
      <c r="F50" s="17">
        <v>947.41</v>
      </c>
      <c r="G50" s="26">
        <v>702.8</v>
      </c>
      <c r="H50" s="26">
        <v>1406.95</v>
      </c>
      <c r="I50" s="26">
        <v>0</v>
      </c>
      <c r="J50" s="26">
        <v>0</v>
      </c>
      <c r="K50" s="26">
        <v>0</v>
      </c>
      <c r="L50" s="26">
        <v>0</v>
      </c>
      <c r="M50" s="42"/>
      <c r="N50" s="33"/>
      <c r="O50" s="6"/>
    </row>
    <row r="51" spans="1:15" ht="94.5" x14ac:dyDescent="0.3">
      <c r="A51" s="13" t="s">
        <v>28</v>
      </c>
      <c r="B51" s="17">
        <v>0</v>
      </c>
      <c r="C51" s="17">
        <v>0</v>
      </c>
      <c r="D51" s="39">
        <v>36.909999999999997</v>
      </c>
      <c r="E51" s="39">
        <v>38.340000000000003</v>
      </c>
      <c r="F51" s="17">
        <v>42.39</v>
      </c>
      <c r="G51" s="26">
        <v>43.76</v>
      </c>
      <c r="H51" s="26">
        <v>45.19</v>
      </c>
      <c r="I51" s="26">
        <v>0</v>
      </c>
      <c r="J51" s="26">
        <v>0</v>
      </c>
      <c r="K51" s="26">
        <v>0</v>
      </c>
      <c r="L51" s="26">
        <v>0</v>
      </c>
      <c r="M51" s="6"/>
      <c r="N51" s="33"/>
      <c r="O51" s="6"/>
    </row>
    <row r="52" spans="1:15" ht="63" x14ac:dyDescent="0.3">
      <c r="A52" s="13" t="s">
        <v>29</v>
      </c>
      <c r="B52" s="17">
        <v>0</v>
      </c>
      <c r="C52" s="17">
        <v>0</v>
      </c>
      <c r="D52" s="39">
        <v>258.55</v>
      </c>
      <c r="E52" s="39">
        <v>755.8</v>
      </c>
      <c r="F52" s="17">
        <v>268.52999999999997</v>
      </c>
      <c r="G52" s="26">
        <v>9.5299999999999994</v>
      </c>
      <c r="H52" s="26">
        <v>0.64</v>
      </c>
      <c r="I52" s="26">
        <v>0</v>
      </c>
      <c r="J52" s="26">
        <v>0</v>
      </c>
      <c r="K52" s="26">
        <v>0</v>
      </c>
      <c r="L52" s="26">
        <v>0</v>
      </c>
      <c r="M52" s="6"/>
      <c r="N52" s="33"/>
      <c r="O52" s="6"/>
    </row>
    <row r="53" spans="1:15" ht="78.75" x14ac:dyDescent="0.3">
      <c r="A53" s="13" t="s">
        <v>30</v>
      </c>
      <c r="B53" s="17">
        <v>0</v>
      </c>
      <c r="C53" s="17">
        <v>0</v>
      </c>
      <c r="D53" s="39">
        <v>0.37</v>
      </c>
      <c r="E53" s="39">
        <v>0.4</v>
      </c>
      <c r="F53" s="17">
        <v>0.91</v>
      </c>
      <c r="G53" s="26">
        <v>0.91</v>
      </c>
      <c r="H53" s="26">
        <v>0.91</v>
      </c>
      <c r="I53" s="26">
        <v>0</v>
      </c>
      <c r="J53" s="26">
        <v>0</v>
      </c>
      <c r="K53" s="26">
        <v>0</v>
      </c>
      <c r="L53" s="26">
        <v>0</v>
      </c>
      <c r="M53" s="6"/>
      <c r="N53" s="33"/>
      <c r="O53" s="6"/>
    </row>
    <row r="54" spans="1:15" ht="94.5" x14ac:dyDescent="0.3">
      <c r="A54" s="13" t="s">
        <v>31</v>
      </c>
      <c r="B54" s="17">
        <v>0</v>
      </c>
      <c r="C54" s="17">
        <v>0</v>
      </c>
      <c r="D54" s="39">
        <v>43.25</v>
      </c>
      <c r="E54" s="39">
        <v>49.56</v>
      </c>
      <c r="F54" s="17">
        <v>50.23</v>
      </c>
      <c r="G54" s="26">
        <v>57.04</v>
      </c>
      <c r="H54" s="26">
        <v>50.71</v>
      </c>
      <c r="I54" s="26">
        <v>0</v>
      </c>
      <c r="J54" s="26">
        <v>0</v>
      </c>
      <c r="K54" s="26">
        <v>0</v>
      </c>
      <c r="L54" s="26">
        <v>0</v>
      </c>
      <c r="M54" s="6"/>
      <c r="N54" s="33"/>
      <c r="O54" s="6"/>
    </row>
    <row r="55" spans="1:15" ht="63" x14ac:dyDescent="0.3">
      <c r="A55" s="13" t="s">
        <v>32</v>
      </c>
      <c r="B55" s="17">
        <v>0</v>
      </c>
      <c r="C55" s="17">
        <v>0</v>
      </c>
      <c r="D55" s="39">
        <v>3.04</v>
      </c>
      <c r="E55" s="39">
        <v>2.72</v>
      </c>
      <c r="F55" s="17">
        <v>2.56</v>
      </c>
      <c r="G55" s="26">
        <v>2.56</v>
      </c>
      <c r="H55" s="26">
        <v>2.56</v>
      </c>
      <c r="I55" s="26">
        <v>0</v>
      </c>
      <c r="J55" s="26">
        <v>0</v>
      </c>
      <c r="K55" s="26">
        <v>0</v>
      </c>
      <c r="L55" s="26">
        <v>0</v>
      </c>
      <c r="M55" s="6"/>
      <c r="N55" s="33"/>
      <c r="O55" s="6"/>
    </row>
    <row r="56" spans="1:15" ht="69" customHeight="1" x14ac:dyDescent="0.3">
      <c r="A56" s="13" t="s">
        <v>33</v>
      </c>
      <c r="B56" s="17">
        <v>0</v>
      </c>
      <c r="C56" s="17">
        <v>0</v>
      </c>
      <c r="D56" s="39">
        <v>106.95</v>
      </c>
      <c r="E56" s="39">
        <v>254.52</v>
      </c>
      <c r="F56" s="17">
        <v>309.07</v>
      </c>
      <c r="G56" s="26">
        <v>138.32</v>
      </c>
      <c r="H56" s="26">
        <v>105.2</v>
      </c>
      <c r="I56" s="26">
        <v>0</v>
      </c>
      <c r="J56" s="26">
        <v>0</v>
      </c>
      <c r="K56" s="26">
        <v>0</v>
      </c>
      <c r="L56" s="26">
        <v>0</v>
      </c>
      <c r="M56" s="6"/>
      <c r="N56" s="33"/>
      <c r="O56" s="6"/>
    </row>
    <row r="57" spans="1:15" ht="92.25" customHeight="1" x14ac:dyDescent="0.3">
      <c r="A57" s="13" t="s">
        <v>34</v>
      </c>
      <c r="B57" s="17">
        <v>0</v>
      </c>
      <c r="C57" s="17">
        <v>0</v>
      </c>
      <c r="D57" s="39">
        <v>97.42</v>
      </c>
      <c r="E57" s="39">
        <v>85.62</v>
      </c>
      <c r="F57" s="17">
        <v>86.65</v>
      </c>
      <c r="G57" s="26">
        <v>89.83</v>
      </c>
      <c r="H57" s="26">
        <v>88.16</v>
      </c>
      <c r="I57" s="26">
        <v>0</v>
      </c>
      <c r="J57" s="26">
        <v>0</v>
      </c>
      <c r="K57" s="26">
        <v>0</v>
      </c>
      <c r="L57" s="26">
        <v>0</v>
      </c>
      <c r="M57" s="6"/>
      <c r="N57" s="33"/>
      <c r="O57" s="6"/>
    </row>
    <row r="58" spans="1:15" ht="72" customHeight="1" x14ac:dyDescent="0.3">
      <c r="A58" s="13" t="s">
        <v>66</v>
      </c>
      <c r="B58" s="17">
        <v>0</v>
      </c>
      <c r="C58" s="17">
        <v>0</v>
      </c>
      <c r="D58" s="39">
        <v>0</v>
      </c>
      <c r="E58" s="39">
        <v>0</v>
      </c>
      <c r="F58" s="17">
        <v>0.03</v>
      </c>
      <c r="G58" s="26">
        <v>0.03</v>
      </c>
      <c r="H58" s="26">
        <v>0.03</v>
      </c>
      <c r="I58" s="26">
        <v>0</v>
      </c>
      <c r="J58" s="26">
        <v>0</v>
      </c>
      <c r="K58" s="26">
        <v>0</v>
      </c>
      <c r="L58" s="26">
        <v>0</v>
      </c>
      <c r="M58" s="6"/>
      <c r="N58" s="33"/>
      <c r="O58" s="6"/>
    </row>
    <row r="59" spans="1:15" s="9" customFormat="1" ht="18.75" x14ac:dyDescent="0.3">
      <c r="A59" s="11" t="s">
        <v>11</v>
      </c>
      <c r="B59" s="18">
        <f>SUM(B12:B58)</f>
        <v>4838.0800000000008</v>
      </c>
      <c r="C59" s="18">
        <f t="shared" ref="C59:L59" si="0">SUM(C12:C58)</f>
        <v>3644.99</v>
      </c>
      <c r="D59" s="40">
        <f t="shared" si="0"/>
        <v>4902.1399999999994</v>
      </c>
      <c r="E59" s="40">
        <f t="shared" si="0"/>
        <v>6849.5000000000009</v>
      </c>
      <c r="F59" s="18">
        <f t="shared" si="0"/>
        <v>5227.9499999999989</v>
      </c>
      <c r="G59" s="27">
        <f t="shared" si="0"/>
        <v>4493.57</v>
      </c>
      <c r="H59" s="27">
        <f t="shared" si="0"/>
        <v>4635.6399999999994</v>
      </c>
      <c r="I59" s="27">
        <f t="shared" si="0"/>
        <v>0</v>
      </c>
      <c r="J59" s="27">
        <f t="shared" si="0"/>
        <v>0</v>
      </c>
      <c r="K59" s="27">
        <f t="shared" si="0"/>
        <v>0</v>
      </c>
      <c r="L59" s="27">
        <f t="shared" si="0"/>
        <v>0</v>
      </c>
      <c r="M59" s="6"/>
      <c r="N59" s="33"/>
    </row>
    <row r="60" spans="1:15" x14ac:dyDescent="0.25">
      <c r="G60" s="28"/>
      <c r="H60" s="28"/>
      <c r="I60" s="28"/>
      <c r="J60" s="28"/>
      <c r="K60" s="28"/>
      <c r="L60" s="28"/>
    </row>
    <row r="61" spans="1:15" ht="43.5" customHeight="1" x14ac:dyDescent="0.25">
      <c r="A61" s="47" t="s">
        <v>63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</row>
    <row r="62" spans="1:15" x14ac:dyDescent="0.25">
      <c r="E62" s="45">
        <v>6849.5</v>
      </c>
      <c r="F62" s="34">
        <v>5227.95</v>
      </c>
      <c r="G62" s="44">
        <v>4493.57</v>
      </c>
      <c r="H62" s="21">
        <v>4635.6499999999996</v>
      </c>
    </row>
    <row r="63" spans="1:15" ht="18.75" x14ac:dyDescent="0.3">
      <c r="E63" s="45">
        <f>E59-E62</f>
        <v>0</v>
      </c>
      <c r="F63" s="43">
        <f t="shared" ref="F63:H63" si="1">F59-F62</f>
        <v>0</v>
      </c>
      <c r="G63" s="43">
        <f t="shared" si="1"/>
        <v>0</v>
      </c>
      <c r="H63" s="43">
        <f t="shared" si="1"/>
        <v>-1.0000000000218279E-2</v>
      </c>
      <c r="I63" s="29"/>
      <c r="J63" s="29"/>
      <c r="K63" s="29"/>
      <c r="L63" s="29"/>
    </row>
    <row r="64" spans="1:15" ht="18.75" x14ac:dyDescent="0.3">
      <c r="G64" s="30"/>
      <c r="H64" s="30"/>
      <c r="I64" s="30"/>
      <c r="J64" s="30"/>
      <c r="K64" s="30"/>
      <c r="L64" s="30"/>
    </row>
  </sheetData>
  <mergeCells count="2">
    <mergeCell ref="A8:L8"/>
    <mergeCell ref="A61:L61"/>
  </mergeCells>
  <pageMargins left="0.39370078740157483" right="0.39370078740157483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ГончароваС.Ю.</dc:creator>
  <cp:lastModifiedBy>КартавкинаВГ</cp:lastModifiedBy>
  <cp:lastPrinted>2024-01-18T13:00:41Z</cp:lastPrinted>
  <dcterms:created xsi:type="dcterms:W3CDTF">2020-10-12T06:21:20Z</dcterms:created>
  <dcterms:modified xsi:type="dcterms:W3CDTF">2024-02-22T11:37:00Z</dcterms:modified>
</cp:coreProperties>
</file>